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4113005be648403/Documents/Volunteer Work/Scuppernong River Festival/Vendors/"/>
    </mc:Choice>
  </mc:AlternateContent>
  <xr:revisionPtr revIDLastSave="355" documentId="8_{F48DF00F-E463-405E-8538-193186BE4B2C}" xr6:coauthVersionLast="47" xr6:coauthVersionMax="47" xr10:uidLastSave="{E8BCE51C-474D-4517-9022-BC79BDF2C6F5}"/>
  <bookViews>
    <workbookView xWindow="-110" yWindow="-110" windowWidth="19420" windowHeight="10300" xr2:uid="{C07D97AB-A839-431A-AE6A-85B5EEB555BE}"/>
  </bookViews>
  <sheets>
    <sheet name="Form" sheetId="1" r:id="rId1"/>
    <sheet name="Sheet2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9" i="1" l="1"/>
  <c r="J16" i="1"/>
  <c r="J18" i="1"/>
  <c r="J17" i="1"/>
  <c r="J20" i="1" l="1"/>
</calcChain>
</file>

<file path=xl/sharedStrings.xml><?xml version="1.0" encoding="utf-8"?>
<sst xmlns="http://schemas.openxmlformats.org/spreadsheetml/2006/main" count="48" uniqueCount="44">
  <si>
    <t xml:space="preserve">ANNUAL SCUPPERNONG RIVER FESTIVAL
</t>
  </si>
  <si>
    <t>Columbia, North Carolina</t>
  </si>
  <si>
    <t>VENDOR APPLICATION FORM</t>
  </si>
  <si>
    <t xml:space="preserve">Contact Person:  </t>
  </si>
  <si>
    <t xml:space="preserve">Email Address:  </t>
  </si>
  <si>
    <t xml:space="preserve">Mail Address:  </t>
  </si>
  <si>
    <t xml:space="preserve">Phone #:  </t>
  </si>
  <si>
    <t xml:space="preserve">City, State, Zip:  </t>
  </si>
  <si>
    <t xml:space="preserve">Name of Business or Group:  </t>
  </si>
  <si>
    <t xml:space="preserve">         Food (Broad Street)</t>
  </si>
  <si>
    <t xml:space="preserve">         Non-Food (Main Street)</t>
  </si>
  <si>
    <t xml:space="preserve"># of 10' x 10' spaces = </t>
  </si>
  <si>
    <t xml:space="preserve">x $165 each = </t>
  </si>
  <si>
    <t xml:space="preserve"># of 12' x 12' spaces = </t>
  </si>
  <si>
    <t xml:space="preserve">x $55 each = </t>
  </si>
  <si>
    <t>Will you be staying after 5:00 PM?</t>
  </si>
  <si>
    <t>Yes</t>
  </si>
  <si>
    <t>No</t>
  </si>
  <si>
    <t>After 5:00?</t>
  </si>
  <si>
    <t xml:space="preserve">Total Amount Enclosed with this application:  </t>
  </si>
  <si>
    <t xml:space="preserve">Description of what you will be selling/providing (please be specific): </t>
  </si>
  <si>
    <t>Additional Information</t>
  </si>
  <si>
    <t>Scuppernong River Festival – ATTN:  Howard Phillips</t>
  </si>
  <si>
    <t>PO Box 449</t>
  </si>
  <si>
    <t>Columbia, NC 27925</t>
  </si>
  <si>
    <t>Are you using a tent?</t>
  </si>
  <si>
    <t>How many tents?</t>
  </si>
  <si>
    <t>Tent size(s):</t>
  </si>
  <si>
    <t>Using a trailer/van/etc.?</t>
  </si>
  <si>
    <t xml:space="preserve">Set up size: </t>
  </si>
  <si>
    <t>(including tongue, doors, ramp, etc.)</t>
  </si>
  <si>
    <t>Driver's</t>
  </si>
  <si>
    <t>Column1</t>
  </si>
  <si>
    <t>Passenger's</t>
  </si>
  <si>
    <t>Food Vendors, if using a trailer/van/etc., from which side do you serve?</t>
  </si>
  <si>
    <t>(drop down list)</t>
  </si>
  <si>
    <t>(if applicable)</t>
  </si>
  <si>
    <t xml:space="preserve">Signature: </t>
  </si>
  <si>
    <t xml:space="preserve">Date:  </t>
  </si>
  <si>
    <r>
      <t xml:space="preserve">Type </t>
    </r>
    <r>
      <rPr>
        <b/>
        <i/>
        <sz val="8"/>
        <color theme="1"/>
        <rFont val="Calibri"/>
        <family val="2"/>
        <scheme val="minor"/>
      </rPr>
      <t>(check appropriate box)</t>
    </r>
    <r>
      <rPr>
        <b/>
        <i/>
        <sz val="11"/>
        <color theme="1"/>
        <rFont val="Calibri"/>
        <family val="2"/>
        <scheme val="minor"/>
      </rPr>
      <t xml:space="preserve"> &amp; Number of Booth Spaces Requested</t>
    </r>
  </si>
  <si>
    <t>Either</t>
  </si>
  <si>
    <t>Saturday, October 14, 2023</t>
  </si>
  <si>
    <t>Will your application be received by us after 9/29/23?</t>
  </si>
  <si>
    <t>Please print out this completed form, sign &amp; date it, and mail it 
with your check or money order and Vendor Terms of Participation Agreement to: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</si>
</sst>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thick">
        <color rgb="FFFF0000"/>
      </bottom>
      <diagonal/>
    </border>
    <border>
      <left/>
      <right/>
      <top style="thick">
        <color rgb="FFFF0000"/>
      </top>
      <bottom style="thick">
        <color rgb="FFFF0000"/>
      </bottom>
      <diagonal/>
    </border>
    <border>
      <left/>
      <right style="thick">
        <color rgb="FFFF0000"/>
      </right>
      <top style="thick">
        <color rgb="FFFF0000"/>
      </top>
      <bottom style="thick">
        <color rgb="FFFF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44" fontId="0" fillId="0" borderId="0" xfId="0" applyNumberFormat="1"/>
    <xf numFmtId="0" fontId="1" fillId="0" borderId="0" xfId="0" applyFont="1"/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left" indent="1"/>
    </xf>
    <xf numFmtId="0" fontId="9" fillId="0" borderId="0" xfId="0" applyFont="1"/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left"/>
      <protection locked="0"/>
    </xf>
    <xf numFmtId="0" fontId="5" fillId="0" borderId="2" xfId="0" applyFont="1" applyBorder="1" applyAlignment="1" applyProtection="1">
      <alignment horizontal="left"/>
      <protection locked="0"/>
    </xf>
    <xf numFmtId="8" fontId="0" fillId="0" borderId="0" xfId="0" applyNumberFormat="1"/>
    <xf numFmtId="8" fontId="1" fillId="0" borderId="0" xfId="0" applyNumberFormat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4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center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 vertical="top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14</xdr:row>
          <xdr:rowOff>171450</xdr:rowOff>
        </xdr:from>
        <xdr:to>
          <xdr:col>0</xdr:col>
          <xdr:colOff>361950</xdr:colOff>
          <xdr:row>15</xdr:row>
          <xdr:rowOff>190500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120650</xdr:colOff>
          <xdr:row>16</xdr:row>
          <xdr:rowOff>6350</xdr:rowOff>
        </xdr:from>
        <xdr:to>
          <xdr:col>0</xdr:col>
          <xdr:colOff>368300</xdr:colOff>
          <xdr:row>17</xdr:row>
          <xdr:rowOff>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18DD43AF-9856-42F4-8A4C-64D1ED5EAC97}" name="Table1" displayName="Table1" ref="A1:B4" totalsRowShown="0">
  <autoFilter ref="A1:B4" xr:uid="{18DD43AF-9856-42F4-8A4C-64D1ED5EAC97}"/>
  <tableColumns count="2">
    <tableColumn id="1" xr3:uid="{1481C4D6-DA3D-4430-8961-02D9BE283DBB}" name="After 5:00?"/>
    <tableColumn id="2" xr3:uid="{EB959363-5C76-4454-8B0D-177E4E525AAD}" name="Column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49606F-20F8-44F1-B996-C4FA18E16571}">
  <dimension ref="A1:J39"/>
  <sheetViews>
    <sheetView tabSelected="1" topLeftCell="A12" workbookViewId="0">
      <selection activeCell="A19" sqref="A19"/>
    </sheetView>
  </sheetViews>
  <sheetFormatPr defaultRowHeight="14.5" x14ac:dyDescent="0.35"/>
  <cols>
    <col min="1" max="1" width="8.7265625" customWidth="1"/>
    <col min="7" max="7" width="8.7265625" customWidth="1"/>
    <col min="8" max="8" width="9.453125" customWidth="1"/>
    <col min="10" max="10" width="8.7265625" style="3"/>
  </cols>
  <sheetData>
    <row r="1" spans="1:10" ht="23.5" x14ac:dyDescent="0.55000000000000004">
      <c r="A1" s="26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x14ac:dyDescent="0.35">
      <c r="A2" s="13" t="s">
        <v>41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x14ac:dyDescent="0.35">
      <c r="A3" s="13" t="s">
        <v>1</v>
      </c>
      <c r="B3" s="13"/>
      <c r="C3" s="13"/>
      <c r="D3" s="13"/>
      <c r="E3" s="13"/>
      <c r="F3" s="13"/>
      <c r="G3" s="13"/>
      <c r="H3" s="13"/>
      <c r="I3" s="13"/>
      <c r="J3" s="13"/>
    </row>
    <row r="4" spans="1:10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</row>
    <row r="5" spans="1:10" ht="18.5" x14ac:dyDescent="0.45">
      <c r="A5" s="28" t="s">
        <v>2</v>
      </c>
      <c r="B5" s="28"/>
      <c r="C5" s="28"/>
      <c r="D5" s="28"/>
      <c r="E5" s="28"/>
      <c r="F5" s="28"/>
      <c r="G5" s="28"/>
      <c r="H5" s="28"/>
      <c r="I5" s="28"/>
      <c r="J5" s="28"/>
    </row>
    <row r="6" spans="1:10" ht="15" thickBot="1" x14ac:dyDescent="0.4"/>
    <row r="7" spans="1:10" ht="15.5" thickTop="1" thickBot="1" x14ac:dyDescent="0.4">
      <c r="A7" s="23" t="s">
        <v>8</v>
      </c>
      <c r="B7" s="23"/>
      <c r="C7" s="23"/>
      <c r="D7" s="20"/>
      <c r="E7" s="21"/>
      <c r="F7" s="21"/>
      <c r="G7" s="21"/>
      <c r="H7" s="21"/>
      <c r="I7" s="21"/>
      <c r="J7" s="22"/>
    </row>
    <row r="8" spans="1:10" ht="10" customHeight="1" thickTop="1" thickBot="1" x14ac:dyDescent="0.4">
      <c r="A8" s="24" t="s">
        <v>36</v>
      </c>
      <c r="B8" s="24"/>
      <c r="C8" s="24"/>
      <c r="E8" s="1"/>
      <c r="F8" s="1"/>
      <c r="G8" s="1"/>
      <c r="H8" s="1"/>
      <c r="I8" s="1"/>
      <c r="J8" s="1"/>
    </row>
    <row r="9" spans="1:10" ht="15.5" thickTop="1" thickBot="1" x14ac:dyDescent="0.4">
      <c r="A9" s="23" t="s">
        <v>3</v>
      </c>
      <c r="B9" s="23"/>
      <c r="C9" s="23"/>
      <c r="D9" s="20"/>
      <c r="E9" s="21"/>
      <c r="F9" s="21"/>
      <c r="G9" s="21"/>
      <c r="H9" s="21"/>
      <c r="I9" s="21"/>
      <c r="J9" s="22"/>
    </row>
    <row r="10" spans="1:10" ht="15.5" thickTop="1" thickBot="1" x14ac:dyDescent="0.4">
      <c r="A10" s="23" t="s">
        <v>4</v>
      </c>
      <c r="B10" s="23"/>
      <c r="C10" s="23"/>
      <c r="D10" s="20"/>
      <c r="E10" s="21"/>
      <c r="F10" s="21"/>
      <c r="G10" s="21"/>
      <c r="H10" s="21"/>
      <c r="I10" s="21"/>
      <c r="J10" s="22"/>
    </row>
    <row r="11" spans="1:10" ht="15.5" thickTop="1" thickBot="1" x14ac:dyDescent="0.4">
      <c r="A11" s="23" t="s">
        <v>5</v>
      </c>
      <c r="B11" s="23"/>
      <c r="C11" s="23"/>
      <c r="D11" s="20"/>
      <c r="E11" s="21"/>
      <c r="F11" s="21"/>
      <c r="G11" s="21"/>
      <c r="H11" s="21"/>
      <c r="I11" s="21"/>
      <c r="J11" s="22"/>
    </row>
    <row r="12" spans="1:10" ht="15.5" thickTop="1" thickBot="1" x14ac:dyDescent="0.4">
      <c r="A12" s="23" t="s">
        <v>7</v>
      </c>
      <c r="B12" s="23"/>
      <c r="C12" s="23"/>
      <c r="D12" s="20"/>
      <c r="E12" s="21"/>
      <c r="F12" s="21"/>
      <c r="G12" s="21"/>
      <c r="H12" s="21"/>
      <c r="I12" s="21"/>
      <c r="J12" s="22"/>
    </row>
    <row r="13" spans="1:10" ht="15.5" thickTop="1" thickBot="1" x14ac:dyDescent="0.4">
      <c r="A13" s="23" t="s">
        <v>6</v>
      </c>
      <c r="B13" s="23"/>
      <c r="C13" s="23"/>
      <c r="D13" s="20"/>
      <c r="E13" s="21"/>
      <c r="F13" s="21"/>
      <c r="G13" s="21"/>
      <c r="H13" s="21"/>
      <c r="I13" s="21"/>
      <c r="J13" s="22"/>
    </row>
    <row r="14" spans="1:10" ht="15" thickTop="1" x14ac:dyDescent="0.35"/>
    <row r="15" spans="1:10" ht="15" thickBot="1" x14ac:dyDescent="0.4">
      <c r="A15" s="19" t="s">
        <v>39</v>
      </c>
      <c r="B15" s="19"/>
      <c r="C15" s="19"/>
      <c r="D15" s="19"/>
      <c r="E15" s="19"/>
      <c r="F15" s="19"/>
      <c r="G15" s="19"/>
      <c r="H15" s="19"/>
      <c r="I15" s="19"/>
      <c r="J15" s="19"/>
    </row>
    <row r="16" spans="1:10" ht="15.5" thickTop="1" thickBot="1" x14ac:dyDescent="0.4">
      <c r="A16" s="25" t="s">
        <v>9</v>
      </c>
      <c r="B16" s="25"/>
      <c r="C16" s="25"/>
      <c r="D16" s="23" t="s">
        <v>13</v>
      </c>
      <c r="E16" s="23"/>
      <c r="F16" s="23"/>
      <c r="G16" s="8"/>
      <c r="H16" s="23" t="s">
        <v>12</v>
      </c>
      <c r="I16" s="23"/>
      <c r="J16" s="11">
        <f>G16*165</f>
        <v>0</v>
      </c>
    </row>
    <row r="17" spans="1:10" ht="15.5" thickTop="1" thickBot="1" x14ac:dyDescent="0.4">
      <c r="A17" s="25" t="s">
        <v>10</v>
      </c>
      <c r="B17" s="25"/>
      <c r="C17" s="25"/>
      <c r="D17" s="23" t="s">
        <v>11</v>
      </c>
      <c r="E17" s="23"/>
      <c r="F17" s="23"/>
      <c r="G17" s="8"/>
      <c r="H17" s="23" t="s">
        <v>14</v>
      </c>
      <c r="I17" s="23"/>
      <c r="J17" s="11">
        <f>G17*55</f>
        <v>0</v>
      </c>
    </row>
    <row r="18" spans="1:10" ht="15.5" thickTop="1" thickBot="1" x14ac:dyDescent="0.4">
      <c r="A18" s="4" t="s">
        <v>15</v>
      </c>
      <c r="B18" s="4"/>
      <c r="C18" s="4"/>
      <c r="D18" s="4"/>
      <c r="G18" s="8"/>
      <c r="H18" s="5" t="s">
        <v>35</v>
      </c>
      <c r="J18" s="11">
        <f>IF(G18="yes",25,0)</f>
        <v>0</v>
      </c>
    </row>
    <row r="19" spans="1:10" ht="15.5" thickTop="1" thickBot="1" x14ac:dyDescent="0.4">
      <c r="A19" s="2" t="s">
        <v>42</v>
      </c>
      <c r="B19" s="2"/>
      <c r="C19" s="2"/>
      <c r="D19" s="2"/>
      <c r="E19" s="2"/>
      <c r="F19" s="2"/>
      <c r="G19" s="8"/>
      <c r="H19" s="5" t="s">
        <v>35</v>
      </c>
      <c r="J19" s="11">
        <f>IF(G19="yes",50,0)</f>
        <v>0</v>
      </c>
    </row>
    <row r="20" spans="1:10" ht="15" thickTop="1" x14ac:dyDescent="0.35">
      <c r="I20" s="1" t="s">
        <v>19</v>
      </c>
      <c r="J20" s="12">
        <f>SUM(J16:J19)</f>
        <v>0</v>
      </c>
    </row>
    <row r="22" spans="1:10" ht="15" thickBot="1" x14ac:dyDescent="0.4">
      <c r="A22" s="4" t="s">
        <v>20</v>
      </c>
    </row>
    <row r="23" spans="1:10" ht="83.5" customHeight="1" thickTop="1" thickBot="1" x14ac:dyDescent="0.4">
      <c r="A23" s="16"/>
      <c r="B23" s="17"/>
      <c r="C23" s="17"/>
      <c r="D23" s="17"/>
      <c r="E23" s="17"/>
      <c r="F23" s="17"/>
      <c r="G23" s="17"/>
      <c r="H23" s="17"/>
      <c r="I23" s="17"/>
      <c r="J23" s="18"/>
    </row>
    <row r="24" spans="1:10" ht="15" thickTop="1" x14ac:dyDescent="0.35"/>
    <row r="25" spans="1:10" ht="15" thickBot="1" x14ac:dyDescent="0.4">
      <c r="A25" s="19" t="s">
        <v>21</v>
      </c>
      <c r="B25" s="19"/>
      <c r="C25" s="19"/>
      <c r="D25" s="19"/>
      <c r="E25" s="19"/>
      <c r="F25" s="19"/>
      <c r="G25" s="19"/>
      <c r="H25" s="19"/>
      <c r="I25" s="19"/>
      <c r="J25" s="19"/>
    </row>
    <row r="26" spans="1:10" ht="15.5" thickTop="1" thickBot="1" x14ac:dyDescent="0.4">
      <c r="A26" s="4" t="s">
        <v>25</v>
      </c>
      <c r="D26" s="9"/>
      <c r="E26" s="5" t="s">
        <v>35</v>
      </c>
    </row>
    <row r="27" spans="1:10" ht="15.5" thickTop="1" thickBot="1" x14ac:dyDescent="0.4">
      <c r="A27" s="4" t="s">
        <v>26</v>
      </c>
      <c r="D27" s="9"/>
    </row>
    <row r="28" spans="1:10" ht="15.5" thickTop="1" thickBot="1" x14ac:dyDescent="0.4">
      <c r="A28" s="4" t="s">
        <v>27</v>
      </c>
      <c r="D28" s="9"/>
    </row>
    <row r="29" spans="1:10" ht="15.5" thickTop="1" thickBot="1" x14ac:dyDescent="0.4">
      <c r="A29" s="4" t="s">
        <v>28</v>
      </c>
      <c r="D29" s="8"/>
      <c r="E29" s="5" t="s">
        <v>35</v>
      </c>
    </row>
    <row r="30" spans="1:10" ht="15.5" thickTop="1" thickBot="1" x14ac:dyDescent="0.4">
      <c r="A30" s="4" t="s">
        <v>29</v>
      </c>
      <c r="D30" s="8"/>
      <c r="E30" s="7" t="s">
        <v>30</v>
      </c>
    </row>
    <row r="31" spans="1:10" ht="15.5" thickTop="1" thickBot="1" x14ac:dyDescent="0.4">
      <c r="A31" s="4" t="s">
        <v>34</v>
      </c>
      <c r="H31" s="10"/>
      <c r="I31" s="5" t="s">
        <v>35</v>
      </c>
    </row>
    <row r="32" spans="1:10" ht="15" thickTop="1" x14ac:dyDescent="0.35"/>
    <row r="34" spans="1:10" ht="15" thickBot="1" x14ac:dyDescent="0.4">
      <c r="A34" s="4" t="s">
        <v>37</v>
      </c>
      <c r="B34" s="14"/>
      <c r="C34" s="14"/>
      <c r="D34" s="14"/>
      <c r="E34" s="14"/>
      <c r="F34" s="14"/>
      <c r="G34" s="14"/>
      <c r="H34" s="1" t="s">
        <v>38</v>
      </c>
      <c r="I34" s="14"/>
      <c r="J34" s="14"/>
    </row>
    <row r="35" spans="1:10" ht="15" thickTop="1" x14ac:dyDescent="0.35">
      <c r="H35" s="6"/>
    </row>
    <row r="36" spans="1:10" ht="30.5" customHeight="1" x14ac:dyDescent="0.35">
      <c r="A36" s="15" t="s">
        <v>43</v>
      </c>
      <c r="B36" s="15"/>
      <c r="C36" s="15"/>
      <c r="D36" s="15"/>
      <c r="E36" s="15"/>
      <c r="F36" s="15"/>
      <c r="G36" s="15"/>
      <c r="H36" s="15"/>
      <c r="I36" s="15"/>
      <c r="J36" s="15"/>
    </row>
    <row r="37" spans="1:10" x14ac:dyDescent="0.35">
      <c r="A37" s="13" t="s">
        <v>22</v>
      </c>
      <c r="B37" s="13"/>
      <c r="C37" s="13"/>
      <c r="D37" s="13"/>
      <c r="E37" s="13"/>
      <c r="F37" s="13"/>
      <c r="G37" s="13"/>
      <c r="H37" s="13"/>
      <c r="I37" s="13"/>
      <c r="J37" s="13"/>
    </row>
    <row r="38" spans="1:10" x14ac:dyDescent="0.35">
      <c r="A38" s="13" t="s">
        <v>23</v>
      </c>
      <c r="B38" s="13"/>
      <c r="C38" s="13"/>
      <c r="D38" s="13"/>
      <c r="E38" s="13"/>
      <c r="F38" s="13"/>
      <c r="G38" s="13"/>
      <c r="H38" s="13"/>
      <c r="I38" s="13"/>
      <c r="J38" s="13"/>
    </row>
    <row r="39" spans="1:10" x14ac:dyDescent="0.35">
      <c r="A39" s="13" t="s">
        <v>24</v>
      </c>
      <c r="B39" s="13"/>
      <c r="C39" s="13"/>
      <c r="D39" s="13"/>
      <c r="E39" s="13"/>
      <c r="F39" s="13"/>
      <c r="G39" s="13"/>
      <c r="H39" s="13"/>
      <c r="I39" s="13"/>
      <c r="J39" s="13"/>
    </row>
  </sheetData>
  <sheetProtection algorithmName="SHA-512" hashValue="FeE/EF9bc5CNb4RZdTLSzWwiUY9/8eoQg9O9nr27squS6a3nwaRfjKu8HT1Kp0yHqWtjqotwkHRxqlRd3Bovzw==" saltValue="KRlUb82PBwQuytLF1CJ1EA==" spinCount="100000" sheet="1" objects="1" scenarios="1"/>
  <mergeCells count="33">
    <mergeCell ref="A17:C17"/>
    <mergeCell ref="D16:F16"/>
    <mergeCell ref="A15:J15"/>
    <mergeCell ref="D17:F17"/>
    <mergeCell ref="H16:I16"/>
    <mergeCell ref="H17:I17"/>
    <mergeCell ref="A1:J1"/>
    <mergeCell ref="A2:J2"/>
    <mergeCell ref="A3:J3"/>
    <mergeCell ref="A5:J5"/>
    <mergeCell ref="A4:J4"/>
    <mergeCell ref="A23:J23"/>
    <mergeCell ref="A25:J25"/>
    <mergeCell ref="D7:J7"/>
    <mergeCell ref="D9:J9"/>
    <mergeCell ref="D10:J10"/>
    <mergeCell ref="D11:J11"/>
    <mergeCell ref="D12:J12"/>
    <mergeCell ref="A13:C13"/>
    <mergeCell ref="D13:J13"/>
    <mergeCell ref="A7:C7"/>
    <mergeCell ref="A8:C8"/>
    <mergeCell ref="A9:C9"/>
    <mergeCell ref="A10:C10"/>
    <mergeCell ref="A11:C11"/>
    <mergeCell ref="A12:C12"/>
    <mergeCell ref="A16:C16"/>
    <mergeCell ref="A39:J39"/>
    <mergeCell ref="I34:J34"/>
    <mergeCell ref="B34:G34"/>
    <mergeCell ref="A36:J36"/>
    <mergeCell ref="A37:J37"/>
    <mergeCell ref="A38:J38"/>
  </mergeCells>
  <dataValidations count="1">
    <dataValidation type="whole" operator="lessThanOrEqual" allowBlank="1" showInputMessage="1" showErrorMessage="1" sqref="G16:G17 D27" xr:uid="{B209BF07-438F-454F-BA47-469E865D3B33}">
      <formula1>6</formula1>
    </dataValidation>
  </dataValidations>
  <pageMargins left="0.7" right="0.7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114300</xdr:colOff>
                    <xdr:row>14</xdr:row>
                    <xdr:rowOff>171450</xdr:rowOff>
                  </from>
                  <to>
                    <xdr:col>0</xdr:col>
                    <xdr:colOff>361950</xdr:colOff>
                    <xdr:row>15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0</xdr:col>
                    <xdr:colOff>120650</xdr:colOff>
                    <xdr:row>16</xdr:row>
                    <xdr:rowOff>6350</xdr:rowOff>
                  </from>
                  <to>
                    <xdr:col>0</xdr:col>
                    <xdr:colOff>368300</xdr:colOff>
                    <xdr:row>17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EDDC599-EC5A-48C9-9B97-34F1A3BC9C2B}">
          <x14:formula1>
            <xm:f>Sheet2!$A$2:$A$3</xm:f>
          </x14:formula1>
          <xm:sqref>G18:G19 D26 D29</xm:sqref>
        </x14:dataValidation>
        <x14:dataValidation type="list" allowBlank="1" showInputMessage="1" showErrorMessage="1" xr:uid="{283D86B2-C452-4667-B4FF-D36EA60C8DC3}">
          <x14:formula1>
            <xm:f>Sheet2!$B$2:$B$4</xm:f>
          </x14:formula1>
          <xm:sqref>H31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21A3A-B373-42AE-887A-9824E52DA8D2}">
  <dimension ref="A1:B4"/>
  <sheetViews>
    <sheetView workbookViewId="0">
      <selection activeCell="B6" sqref="B6"/>
    </sheetView>
  </sheetViews>
  <sheetFormatPr defaultRowHeight="14.5" x14ac:dyDescent="0.35"/>
  <cols>
    <col min="1" max="1" width="10.26953125" customWidth="1"/>
    <col min="2" max="2" width="12.7265625" customWidth="1"/>
  </cols>
  <sheetData>
    <row r="1" spans="1:2" x14ac:dyDescent="0.35">
      <c r="A1" t="s">
        <v>18</v>
      </c>
      <c r="B1" t="s">
        <v>32</v>
      </c>
    </row>
    <row r="2" spans="1:2" x14ac:dyDescent="0.35">
      <c r="A2" t="s">
        <v>16</v>
      </c>
      <c r="B2" t="s">
        <v>31</v>
      </c>
    </row>
    <row r="3" spans="1:2" x14ac:dyDescent="0.35">
      <c r="A3" t="s">
        <v>17</v>
      </c>
      <c r="B3" t="s">
        <v>33</v>
      </c>
    </row>
    <row r="4" spans="1:2" x14ac:dyDescent="0.35">
      <c r="B4" t="s">
        <v>40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Form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Phillips</dc:creator>
  <cp:lastModifiedBy>Howard Phillips</cp:lastModifiedBy>
  <cp:lastPrinted>2022-06-18T22:54:56Z</cp:lastPrinted>
  <dcterms:created xsi:type="dcterms:W3CDTF">2022-06-17T15:27:00Z</dcterms:created>
  <dcterms:modified xsi:type="dcterms:W3CDTF">2023-06-01T17:32:46Z</dcterms:modified>
</cp:coreProperties>
</file>